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480" yWindow="90" windowWidth="9450" windowHeight="6705"/>
  </bookViews>
  <sheets>
    <sheet name="Diagram1" sheetId="4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G3" i="4" l="1"/>
  <c r="H3" i="4"/>
  <c r="G4" i="4"/>
  <c r="H4" i="4" s="1"/>
  <c r="G5" i="4"/>
  <c r="H5" i="4"/>
  <c r="G6" i="4"/>
  <c r="H6" i="4" s="1"/>
  <c r="G7" i="4"/>
  <c r="H7" i="4"/>
  <c r="G8" i="4"/>
  <c r="H8" i="4" s="1"/>
  <c r="G9" i="4"/>
  <c r="H9" i="4"/>
  <c r="G10" i="4"/>
  <c r="H10" i="4" s="1"/>
  <c r="B11" i="4"/>
  <c r="C11" i="4"/>
  <c r="D11" i="4"/>
  <c r="E11" i="4"/>
  <c r="F11" i="4"/>
  <c r="G11" i="4"/>
  <c r="H11" i="4" s="1"/>
</calcChain>
</file>

<file path=xl/sharedStrings.xml><?xml version="1.0" encoding="utf-8"?>
<sst xmlns="http://schemas.openxmlformats.org/spreadsheetml/2006/main" count="31" uniqueCount="30">
  <si>
    <t>Név</t>
  </si>
  <si>
    <t>Átlag</t>
  </si>
  <si>
    <t>1.
feladat</t>
  </si>
  <si>
    <t>2.
feladat</t>
  </si>
  <si>
    <t>3.
feladat</t>
  </si>
  <si>
    <t>4.
feladat</t>
  </si>
  <si>
    <t>5.
Feladat</t>
  </si>
  <si>
    <t>Összesen</t>
  </si>
  <si>
    <t>%-os
telj.</t>
  </si>
  <si>
    <t>Elérhető</t>
  </si>
  <si>
    <t>Katalin</t>
  </si>
  <si>
    <t>Éva</t>
  </si>
  <si>
    <t>János</t>
  </si>
  <si>
    <t>Imre</t>
  </si>
  <si>
    <t>Ferenc</t>
  </si>
  <si>
    <t>László</t>
  </si>
  <si>
    <t>Márta</t>
  </si>
  <si>
    <t>Péter</t>
  </si>
  <si>
    <t>Cipőméret</t>
  </si>
  <si>
    <t>Magasság</t>
  </si>
  <si>
    <t>Testsúly</t>
  </si>
  <si>
    <t>Kiss János</t>
  </si>
  <si>
    <t>Nagy Béla</t>
  </si>
  <si>
    <t>Tóth Jenő</t>
  </si>
  <si>
    <t>Kocsis Artúr</t>
  </si>
  <si>
    <t>Nagy Natália</t>
  </si>
  <si>
    <t>Kovács Pál</t>
  </si>
  <si>
    <t>Tóth Irma</t>
  </si>
  <si>
    <t>Diagram a tanulókról és teljesítményükről</t>
  </si>
  <si>
    <t>Diagram Éva teljesítményéről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</si>
</sst>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24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 CE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Arial CE"/>
      <family val="2"/>
      <charset val="238"/>
    </font>
    <font>
      <sz val="8"/>
      <name val="Arial"/>
      <charset val="238"/>
    </font>
    <font>
      <b/>
      <i/>
      <sz val="10"/>
      <name val="Arial CE"/>
      <charset val="238"/>
    </font>
    <font>
      <b/>
      <i/>
      <sz val="10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5" applyNumberFormat="0" applyAlignment="0" applyProtection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0" fillId="17" borderId="7" applyNumberFormat="0" applyFont="0" applyAlignment="0" applyProtection="0"/>
    <xf numFmtId="0" fontId="13" fillId="4" borderId="0" applyNumberFormat="0" applyBorder="0" applyAlignment="0" applyProtection="0"/>
    <xf numFmtId="0" fontId="14" fillId="18" borderId="8" applyNumberFormat="0" applyAlignment="0" applyProtection="0"/>
    <xf numFmtId="0" fontId="15" fillId="0" borderId="0" applyNumberForma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19" borderId="0" applyNumberFormat="0" applyBorder="0" applyAlignment="0" applyProtection="0"/>
    <xf numFmtId="0" fontId="19" fillId="18" borderId="1" applyNumberFormat="0" applyAlignment="0" applyProtection="0"/>
  </cellStyleXfs>
  <cellXfs count="19">
    <xf numFmtId="0" fontId="0" fillId="0" borderId="0" xfId="0"/>
    <xf numFmtId="0" fontId="10" fillId="0" borderId="10" xfId="35" applyBorder="1" applyAlignment="1">
      <alignment vertical="top"/>
    </xf>
    <xf numFmtId="0" fontId="20" fillId="0" borderId="10" xfId="35" applyFont="1" applyBorder="1" applyAlignment="1">
      <alignment wrapText="1"/>
    </xf>
    <xf numFmtId="0" fontId="20" fillId="0" borderId="10" xfId="35" applyFont="1" applyBorder="1" applyAlignment="1">
      <alignment vertical="top"/>
    </xf>
    <xf numFmtId="0" fontId="20" fillId="0" borderId="10" xfId="35" applyFont="1" applyBorder="1"/>
    <xf numFmtId="0" fontId="10" fillId="0" borderId="10" xfId="35" applyBorder="1"/>
    <xf numFmtId="10" fontId="10" fillId="0" borderId="10" xfId="35" applyNumberFormat="1" applyBorder="1"/>
    <xf numFmtId="2" fontId="10" fillId="0" borderId="10" xfId="35" applyNumberFormat="1" applyBorder="1"/>
    <xf numFmtId="0" fontId="22" fillId="0" borderId="0" xfId="35" applyFont="1" applyFill="1" applyBorder="1"/>
    <xf numFmtId="0" fontId="23" fillId="0" borderId="0" xfId="0" applyFont="1"/>
    <xf numFmtId="0" fontId="10" fillId="0" borderId="10" xfId="33" applyBorder="1"/>
    <xf numFmtId="0" fontId="2" fillId="0" borderId="0" xfId="34" applyFill="1" applyBorder="1"/>
    <xf numFmtId="0" fontId="3" fillId="0" borderId="0" xfId="34" applyFont="1" applyFill="1" applyBorder="1"/>
    <xf numFmtId="1" fontId="2" fillId="0" borderId="0" xfId="26" applyNumberFormat="1" applyFont="1" applyFill="1" applyBorder="1" applyAlignment="1">
      <alignment horizontal="left"/>
    </xf>
    <xf numFmtId="3" fontId="2" fillId="0" borderId="0" xfId="26" applyNumberFormat="1" applyFont="1" applyFill="1" applyBorder="1" applyAlignment="1">
      <alignment horizontal="left"/>
    </xf>
    <xf numFmtId="2" fontId="2" fillId="0" borderId="0" xfId="34" applyNumberFormat="1" applyFill="1" applyBorder="1" applyAlignment="1">
      <alignment horizontal="left"/>
    </xf>
    <xf numFmtId="1" fontId="2" fillId="0" borderId="0" xfId="34" applyNumberFormat="1" applyFill="1" applyBorder="1" applyAlignment="1">
      <alignment horizontal="left"/>
    </xf>
    <xf numFmtId="3" fontId="2" fillId="0" borderId="0" xfId="34" applyNumberFormat="1" applyFill="1" applyBorder="1" applyAlignment="1">
      <alignment horizontal="left"/>
    </xf>
    <xf numFmtId="0" fontId="0" fillId="0" borderId="0" xfId="0" applyFill="1" applyBorder="1"/>
  </cellXfs>
  <cellStyles count="40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ó" xfId="30" builtinId="26" customBuiltin="1"/>
    <cellStyle name="Kimenet" xfId="31" builtinId="21" customBuiltin="1"/>
    <cellStyle name="Magyarázó szöveg" xfId="32" builtinId="53" customBuiltin="1"/>
    <cellStyle name="Normál" xfId="0" builtinId="0"/>
    <cellStyle name="Normál_Diagram1" xfId="33"/>
    <cellStyle name="Normál_Diagram1_1" xfId="34"/>
    <cellStyle name="Normál_Munka1" xfId="35"/>
    <cellStyle name="Összesen" xfId="36" builtinId="25" customBuiltin="1"/>
    <cellStyle name="Rossz" xfId="37" builtinId="27" customBuiltin="1"/>
    <cellStyle name="Semleges" xfId="38" builtinId="28" customBuiltin="1"/>
    <cellStyle name="Számítás" xfId="39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hu-HU"/>
              <a:t>Dolgozat</a:t>
            </a:r>
          </a:p>
        </c:rich>
      </c:tx>
      <c:layout>
        <c:manualLayout>
          <c:xMode val="edge"/>
          <c:yMode val="edge"/>
          <c:x val="0.43297177526722203"/>
          <c:y val="3.17848410757946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75383151082625"/>
          <c:y val="0.17359433927349871"/>
          <c:w val="0.85688557391724329"/>
          <c:h val="0.657702496684100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Diagram1!$A$3:$A$10</c:f>
              <c:strCache>
                <c:ptCount val="8"/>
                <c:pt idx="0">
                  <c:v>Katalin</c:v>
                </c:pt>
                <c:pt idx="1">
                  <c:v>Éva</c:v>
                </c:pt>
                <c:pt idx="2">
                  <c:v>János</c:v>
                </c:pt>
                <c:pt idx="3">
                  <c:v>Imre</c:v>
                </c:pt>
                <c:pt idx="4">
                  <c:v>Ferenc</c:v>
                </c:pt>
                <c:pt idx="5">
                  <c:v>László</c:v>
                </c:pt>
                <c:pt idx="6">
                  <c:v>Márta</c:v>
                </c:pt>
                <c:pt idx="7">
                  <c:v>Péter</c:v>
                </c:pt>
              </c:strCache>
            </c:strRef>
          </c:cat>
          <c:val>
            <c:numRef>
              <c:f>Diagram1!$G$3:$G$10</c:f>
              <c:numCache>
                <c:formatCode>General</c:formatCode>
                <c:ptCount val="8"/>
                <c:pt idx="0">
                  <c:v>37</c:v>
                </c:pt>
                <c:pt idx="1">
                  <c:v>37</c:v>
                </c:pt>
                <c:pt idx="2">
                  <c:v>29</c:v>
                </c:pt>
                <c:pt idx="3">
                  <c:v>12</c:v>
                </c:pt>
                <c:pt idx="4">
                  <c:v>27</c:v>
                </c:pt>
                <c:pt idx="5">
                  <c:v>23</c:v>
                </c:pt>
                <c:pt idx="6">
                  <c:v>40</c:v>
                </c:pt>
                <c:pt idx="7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D-4175-8515-8C5CCB6E6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5892783"/>
        <c:axId val="1"/>
      </c:barChart>
      <c:catAx>
        <c:axId val="6858927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Tanulók</a:t>
                </a:r>
              </a:p>
            </c:rich>
          </c:tx>
          <c:layout>
            <c:manualLayout>
              <c:xMode val="edge"/>
              <c:yMode val="edge"/>
              <c:x val="0.49637776256228844"/>
              <c:y val="0.907091491314196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Pontszámok</a:t>
                </a:r>
              </a:p>
            </c:rich>
          </c:tx>
          <c:layout>
            <c:manualLayout>
              <c:xMode val="edge"/>
              <c:yMode val="edge"/>
              <c:x val="2.8985507246376812E-2"/>
              <c:y val="0.403423496268345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685892783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hu-HU"/>
              <a:t>Éva dolgozata</a:t>
            </a:r>
          </a:p>
        </c:rich>
      </c:tx>
      <c:layout>
        <c:manualLayout>
          <c:xMode val="edge"/>
          <c:yMode val="edge"/>
          <c:x val="0.39325921338484371"/>
          <c:y val="3.17848410757946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22886168082442"/>
          <c:y val="0.26894897633922338"/>
          <c:w val="0.44007571116373911"/>
          <c:h val="0.5745728130883408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D1-4626-9691-4A9F0CA2B0B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D1-4626-9691-4A9F0CA2B0B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9D1-4626-9691-4A9F0CA2B0B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9D1-4626-9691-4A9F0CA2B0B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9D1-4626-9691-4A9F0CA2B0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Diagram1!$B$1:$F$1</c:f>
              <c:strCache>
                <c:ptCount val="5"/>
                <c:pt idx="0">
                  <c:v>1.
feladat</c:v>
                </c:pt>
                <c:pt idx="1">
                  <c:v>2.
feladat</c:v>
                </c:pt>
                <c:pt idx="2">
                  <c:v>3.
feladat</c:v>
                </c:pt>
                <c:pt idx="3">
                  <c:v>4.
feladat</c:v>
                </c:pt>
                <c:pt idx="4">
                  <c:v>5.
Feladat</c:v>
                </c:pt>
              </c:strCache>
            </c:strRef>
          </c:cat>
          <c:val>
            <c:numRef>
              <c:f>Diagram1!$B$4:$F$4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9</c:v>
                </c:pt>
                <c:pt idx="3">
                  <c:v>7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D1-4626-9691-4A9F0CA2B0B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9D1-4626-9691-4A9F0CA2B0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69D1-4626-9691-4A9F0CA2B0B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9D1-4626-9691-4A9F0CA2B0B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9D1-4626-9691-4A9F0CA2B0B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9D1-4626-9691-4A9F0CA2B0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Diagram1!$B$1:$F$1</c:f>
              <c:strCache>
                <c:ptCount val="5"/>
                <c:pt idx="0">
                  <c:v>1.
feladat</c:v>
                </c:pt>
                <c:pt idx="1">
                  <c:v>2.
feladat</c:v>
                </c:pt>
                <c:pt idx="2">
                  <c:v>3.
feladat</c:v>
                </c:pt>
                <c:pt idx="3">
                  <c:v>4.
feladat</c:v>
                </c:pt>
                <c:pt idx="4">
                  <c:v>5.
Feladat</c:v>
                </c:pt>
              </c:strCache>
            </c:strRef>
          </c:cat>
          <c:val>
            <c:numRef>
              <c:f>Diagram1!$B$5:$F$5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11</c:v>
                </c:pt>
                <c:pt idx="3">
                  <c:v>3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D1-4626-9691-4A9F0CA2B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839088934107959"/>
          <c:y val="0.33007386301651165"/>
          <c:w val="0.19662960669242191"/>
          <c:h val="0.454768239544628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u-HU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hu-HU"/>
              <a:t>Magasság szerint</a:t>
            </a:r>
          </a:p>
        </c:rich>
      </c:tx>
      <c:layout>
        <c:manualLayout>
          <c:xMode val="edge"/>
          <c:yMode val="edge"/>
          <c:x val="0.38673207111247015"/>
          <c:y val="3.17848410757946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977382587136219"/>
          <c:y val="0.14669944163957638"/>
          <c:w val="0.72815649043741537"/>
          <c:h val="0.6845973943180231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Diagram1!$B$43:$B$49</c:f>
              <c:strCache>
                <c:ptCount val="7"/>
                <c:pt idx="0">
                  <c:v>Kiss János</c:v>
                </c:pt>
                <c:pt idx="1">
                  <c:v>Nagy Béla</c:v>
                </c:pt>
                <c:pt idx="2">
                  <c:v>Tóth Jenő</c:v>
                </c:pt>
                <c:pt idx="3">
                  <c:v>Kocsis Artúr</c:v>
                </c:pt>
                <c:pt idx="4">
                  <c:v>Nagy Natália</c:v>
                </c:pt>
                <c:pt idx="5">
                  <c:v>Kovács Pál</c:v>
                </c:pt>
                <c:pt idx="6">
                  <c:v>Tóth Irma</c:v>
                </c:pt>
              </c:strCache>
            </c:strRef>
          </c:cat>
          <c:val>
            <c:numRef>
              <c:f>Diagram1!$C$43:$C$48</c:f>
              <c:numCache>
                <c:formatCode>General</c:formatCode>
                <c:ptCount val="6"/>
                <c:pt idx="0">
                  <c:v>145</c:v>
                </c:pt>
                <c:pt idx="1">
                  <c:v>135</c:v>
                </c:pt>
                <c:pt idx="2">
                  <c:v>186</c:v>
                </c:pt>
                <c:pt idx="3">
                  <c:v>156</c:v>
                </c:pt>
                <c:pt idx="4">
                  <c:v>168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F-4841-868C-7ABBDC255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5897775"/>
        <c:axId val="1"/>
      </c:barChart>
      <c:catAx>
        <c:axId val="68589777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Nevek
</a:t>
                </a:r>
              </a:p>
            </c:rich>
          </c:tx>
          <c:layout>
            <c:manualLayout>
              <c:xMode val="edge"/>
              <c:yMode val="edge"/>
              <c:x val="2.5889967637540454E-2"/>
              <c:y val="0.437653325119201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Testmagasság (cm)</a:t>
                </a:r>
              </a:p>
            </c:rich>
          </c:tx>
          <c:layout>
            <c:manualLayout>
              <c:xMode val="edge"/>
              <c:yMode val="edge"/>
              <c:x val="0.49352835749900198"/>
              <c:y val="0.907091491314196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68589777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>
      <c:oddHeader>&amp;U</c:oddHeader>
      <c:oddFooter>&amp;O. oldal</c:oddFooter>
    </c:headerFooter>
    <c:pageMargins b="1" l="0.75" r="0.75" t="1" header="0.5" footer="0.5"/>
    <c:pageSetup orientation="landscape" horizontalDpi="200" verticalDpi="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33142017384091"/>
          <c:y val="0.2073170731707317"/>
          <c:w val="0.38933794847563835"/>
          <c:h val="0.5878048780487804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E85-4489-9C6C-AD52438D16CC}"/>
              </c:ext>
            </c:extLst>
          </c:dPt>
          <c:dPt>
            <c:idx val="1"/>
            <c:bubble3D val="0"/>
            <c:spPr>
              <a:pattFill prst="pct5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85-4489-9C6C-AD52438D16CC}"/>
              </c:ext>
            </c:extLst>
          </c:dPt>
          <c:dPt>
            <c:idx val="2"/>
            <c:bubble3D val="0"/>
            <c:spPr>
              <a:pattFill prst="pct75">
                <a:fgClr>
                  <a:srgbClr val="000000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E85-4489-9C6C-AD52438D16CC}"/>
              </c:ext>
            </c:extLst>
          </c:dPt>
          <c:dPt>
            <c:idx val="3"/>
            <c:bubble3D val="0"/>
            <c:spPr>
              <a:pattFill prst="pct2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85-4489-9C6C-AD52438D16CC}"/>
              </c:ext>
            </c:extLst>
          </c:dPt>
          <c:dPt>
            <c:idx val="4"/>
            <c:bubble3D val="0"/>
            <c:spPr>
              <a:pattFill prst="pct6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E85-4489-9C6C-AD52438D16CC}"/>
              </c:ext>
            </c:extLst>
          </c:dPt>
          <c:dPt>
            <c:idx val="5"/>
            <c:bubble3D val="0"/>
            <c:spPr>
              <a:pattFill prst="pct30">
                <a:fgClr>
                  <a:srgbClr xmlns:mc="http://schemas.openxmlformats.org/markup-compatibility/2006" xmlns:a14="http://schemas.microsoft.com/office/drawing/2010/main" val="000000" mc:Ignorable="a14" a14:legacySpreadsheetColorIndex="8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85-4489-9C6C-AD52438D16C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Diagram1!$B$43:$B$49</c:f>
              <c:strCache>
                <c:ptCount val="7"/>
                <c:pt idx="0">
                  <c:v>Kiss János</c:v>
                </c:pt>
                <c:pt idx="1">
                  <c:v>Nagy Béla</c:v>
                </c:pt>
                <c:pt idx="2">
                  <c:v>Tóth Jenő</c:v>
                </c:pt>
                <c:pt idx="3">
                  <c:v>Kocsis Artúr</c:v>
                </c:pt>
                <c:pt idx="4">
                  <c:v>Nagy Natália</c:v>
                </c:pt>
                <c:pt idx="5">
                  <c:v>Kovács Pál</c:v>
                </c:pt>
                <c:pt idx="6">
                  <c:v>Tóth Irma</c:v>
                </c:pt>
              </c:strCache>
            </c:strRef>
          </c:cat>
          <c:val>
            <c:numRef>
              <c:f>Diagram1!$C$43:$C$48</c:f>
              <c:numCache>
                <c:formatCode>General</c:formatCode>
                <c:ptCount val="6"/>
                <c:pt idx="0">
                  <c:v>145</c:v>
                </c:pt>
                <c:pt idx="1">
                  <c:v>135</c:v>
                </c:pt>
                <c:pt idx="2">
                  <c:v>186</c:v>
                </c:pt>
                <c:pt idx="3">
                  <c:v>156</c:v>
                </c:pt>
                <c:pt idx="4">
                  <c:v>168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85-4489-9C6C-AD52438D1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>
      <c:oddHeader>&amp;U</c:oddHeader>
      <c:oddFooter>&amp;O. oldal</c:oddFooter>
    </c:headerFooter>
    <c:pageMargins b="1" l="0.75" r="0.75" t="1" header="0.5" footer="0.5"/>
    <c:pageSetup orientation="landscape" horizontalDpi="200" verticalDpi="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74"/>
      <c:rotY val="2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1082447024597872E-2"/>
          <c:y val="3.4146341463414637E-2"/>
          <c:w val="0.78190691727057671"/>
          <c:h val="0.8219512195121950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Diagram1!$B$43:$B$49</c:f>
              <c:strCache>
                <c:ptCount val="7"/>
                <c:pt idx="0">
                  <c:v>Kiss János</c:v>
                </c:pt>
                <c:pt idx="1">
                  <c:v>Nagy Béla</c:v>
                </c:pt>
                <c:pt idx="2">
                  <c:v>Tóth Jenő</c:v>
                </c:pt>
                <c:pt idx="3">
                  <c:v>Kocsis Artúr</c:v>
                </c:pt>
                <c:pt idx="4">
                  <c:v>Nagy Natália</c:v>
                </c:pt>
                <c:pt idx="5">
                  <c:v>Kovács Pál</c:v>
                </c:pt>
                <c:pt idx="6">
                  <c:v>Tóth Irma</c:v>
                </c:pt>
              </c:strCache>
            </c:strRef>
          </c:cat>
          <c:val>
            <c:numRef>
              <c:f>Diagram1!$C$43:$C$48</c:f>
              <c:numCache>
                <c:formatCode>General</c:formatCode>
                <c:ptCount val="6"/>
                <c:pt idx="0">
                  <c:v>145</c:v>
                </c:pt>
                <c:pt idx="1">
                  <c:v>135</c:v>
                </c:pt>
                <c:pt idx="2">
                  <c:v>186</c:v>
                </c:pt>
                <c:pt idx="3">
                  <c:v>156</c:v>
                </c:pt>
                <c:pt idx="4">
                  <c:v>168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CC-4B2B-BDB9-EA6E4F5D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685893199"/>
        <c:axId val="1"/>
        <c:axId val="0"/>
      </c:bar3DChart>
      <c:catAx>
        <c:axId val="685893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6858931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7075996760501861"/>
          <c:y val="0.47560975609756095"/>
          <c:w val="0.98707677695376927"/>
          <c:h val="0.529268292682926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>
      <c:oddHeader>&amp;U</c:oddHeader>
      <c:oddFooter>&amp;O. oldal</c:oddFooter>
    </c:headerFooter>
    <c:pageMargins b="1" l="0.75" r="0.75" t="1" header="0.5" footer="0.5"/>
    <c:pageSetup orientation="landscape" horizontalDpi="200" verticalDpi="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74799934685429"/>
          <c:y val="0.3073170731707317"/>
          <c:w val="0.52665631204588426"/>
          <c:h val="0.387804878048780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D7-4642-B56F-AED26BB6863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8D7-4642-B56F-AED26BB6863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98D7-4642-B56F-AED26BB6863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8D7-4642-B56F-AED26BB6863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8D7-4642-B56F-AED26BB6863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8D7-4642-B56F-AED26BB686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Diagram1!$B$43:$B$49</c:f>
              <c:strCache>
                <c:ptCount val="7"/>
                <c:pt idx="0">
                  <c:v>Kiss János</c:v>
                </c:pt>
                <c:pt idx="1">
                  <c:v>Nagy Béla</c:v>
                </c:pt>
                <c:pt idx="2">
                  <c:v>Tóth Jenő</c:v>
                </c:pt>
                <c:pt idx="3">
                  <c:v>Kocsis Artúr</c:v>
                </c:pt>
                <c:pt idx="4">
                  <c:v>Nagy Natália</c:v>
                </c:pt>
                <c:pt idx="5">
                  <c:v>Kovács Pál</c:v>
                </c:pt>
                <c:pt idx="6">
                  <c:v>Tóth Irma</c:v>
                </c:pt>
              </c:strCache>
            </c:strRef>
          </c:cat>
          <c:val>
            <c:numRef>
              <c:f>Diagram1!$C$43:$C$48</c:f>
              <c:numCache>
                <c:formatCode>General</c:formatCode>
                <c:ptCount val="6"/>
                <c:pt idx="0">
                  <c:v>145</c:v>
                </c:pt>
                <c:pt idx="1">
                  <c:v>135</c:v>
                </c:pt>
                <c:pt idx="2">
                  <c:v>186</c:v>
                </c:pt>
                <c:pt idx="3">
                  <c:v>156</c:v>
                </c:pt>
                <c:pt idx="4">
                  <c:v>168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D7-4642-B56F-AED26BB68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000080" mc:Ignorable="a14" a14:legacySpreadsheetColorIndex="32"/>
        </a:gs>
        <a:gs pos="100000">
          <a:srgbClr xmlns:mc="http://schemas.openxmlformats.org/markup-compatibility/2006" xmlns:a14="http://schemas.microsoft.com/office/drawing/2010/main" val="00003B" mc:Ignorable="a14" a14:legacySpreadsheetColorIndex="32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>
      <c:oddHeader>&amp;U</c:oddHeader>
      <c:oddFooter>&amp;O. oldal</c:oddFooter>
    </c:headerFooter>
    <c:pageMargins b="1" l="0.75" r="0.75" t="1" header="0.5" footer="0.5"/>
    <c:pageSetup orientation="landscape" horizontalDpi="200" verticalDpi="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44487663197686E-2"/>
          <c:y val="6.3414634146341464E-2"/>
          <c:w val="0.89983915892502309"/>
          <c:h val="0.82682926829268288"/>
        </c:manualLayout>
      </c:layout>
      <c:barChart>
        <c:barDir val="col"/>
        <c:grouping val="clustered"/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699-4EAC-A5EB-4625D05B1B0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99-4EAC-A5EB-4625D05B1B0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699-4EAC-A5EB-4625D05B1B0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699-4EAC-A5EB-4625D05B1B01}"/>
              </c:ext>
            </c:extLst>
          </c:dPt>
          <c:dPt>
            <c:idx val="4"/>
            <c:invertIfNegative val="0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699-4EAC-A5EB-4625D05B1B01}"/>
              </c:ext>
            </c:extLst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699-4EAC-A5EB-4625D05B1B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Diagram1!$B$43:$B$49</c:f>
              <c:strCache>
                <c:ptCount val="7"/>
                <c:pt idx="0">
                  <c:v>Kiss János</c:v>
                </c:pt>
                <c:pt idx="1">
                  <c:v>Nagy Béla</c:v>
                </c:pt>
                <c:pt idx="2">
                  <c:v>Tóth Jenő</c:v>
                </c:pt>
                <c:pt idx="3">
                  <c:v>Kocsis Artúr</c:v>
                </c:pt>
                <c:pt idx="4">
                  <c:v>Nagy Natália</c:v>
                </c:pt>
                <c:pt idx="5">
                  <c:v>Kovács Pál</c:v>
                </c:pt>
                <c:pt idx="6">
                  <c:v>Tóth Irma</c:v>
                </c:pt>
              </c:strCache>
            </c:strRef>
          </c:cat>
          <c:val>
            <c:numRef>
              <c:f>Diagram1!$C$43:$C$48</c:f>
              <c:numCache>
                <c:formatCode>General</c:formatCode>
                <c:ptCount val="6"/>
                <c:pt idx="0">
                  <c:v>145</c:v>
                </c:pt>
                <c:pt idx="1">
                  <c:v>135</c:v>
                </c:pt>
                <c:pt idx="2">
                  <c:v>186</c:v>
                </c:pt>
                <c:pt idx="3">
                  <c:v>156</c:v>
                </c:pt>
                <c:pt idx="4">
                  <c:v>168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99-4EAC-A5EB-4625D05B1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288303"/>
        <c:axId val="1"/>
      </c:barChart>
      <c:catAx>
        <c:axId val="72928830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7292883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  <c:printSettings>
    <c:headerFooter alignWithMargins="0">
      <c:oddHeader>&amp;U</c:oddHeader>
      <c:oddFooter>&amp;O. oldal</c:oddFooter>
    </c:headerFooter>
    <c:pageMargins b="1" l="0.75" r="0.75" t="1" header="0.5" footer="0.5"/>
    <c:pageSetup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0</xdr:rowOff>
    </xdr:from>
    <xdr:to>
      <xdr:col>9</xdr:col>
      <xdr:colOff>47625</xdr:colOff>
      <xdr:row>39</xdr:row>
      <xdr:rowOff>9525</xdr:rowOff>
    </xdr:to>
    <xdr:graphicFrame macro="">
      <xdr:nvGraphicFramePr>
        <xdr:cNvPr id="1033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581025</xdr:colOff>
      <xdr:row>3</xdr:row>
      <xdr:rowOff>38100</xdr:rowOff>
    </xdr:from>
    <xdr:to>
      <xdr:col>18</xdr:col>
      <xdr:colOff>180975</xdr:colOff>
      <xdr:row>27</xdr:row>
      <xdr:rowOff>47625</xdr:rowOff>
    </xdr:to>
    <xdr:graphicFrame macro="">
      <xdr:nvGraphicFramePr>
        <xdr:cNvPr id="1034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590550</xdr:colOff>
      <xdr:row>40</xdr:row>
      <xdr:rowOff>133350</xdr:rowOff>
    </xdr:from>
    <xdr:to>
      <xdr:col>14</xdr:col>
      <xdr:colOff>381000</xdr:colOff>
      <xdr:row>64</xdr:row>
      <xdr:rowOff>142875</xdr:rowOff>
    </xdr:to>
    <xdr:graphicFrame macro="">
      <xdr:nvGraphicFramePr>
        <xdr:cNvPr id="1035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67</xdr:row>
      <xdr:rowOff>0</xdr:rowOff>
    </xdr:from>
    <xdr:to>
      <xdr:col>14</xdr:col>
      <xdr:colOff>409575</xdr:colOff>
      <xdr:row>91</xdr:row>
      <xdr:rowOff>19050</xdr:rowOff>
    </xdr:to>
    <xdr:graphicFrame macro="">
      <xdr:nvGraphicFramePr>
        <xdr:cNvPr id="1036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93</xdr:row>
      <xdr:rowOff>0</xdr:rowOff>
    </xdr:from>
    <xdr:to>
      <xdr:col>14</xdr:col>
      <xdr:colOff>409575</xdr:colOff>
      <xdr:row>117</xdr:row>
      <xdr:rowOff>19050</xdr:rowOff>
    </xdr:to>
    <xdr:graphicFrame macro="">
      <xdr:nvGraphicFramePr>
        <xdr:cNvPr id="1037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118</xdr:row>
      <xdr:rowOff>0</xdr:rowOff>
    </xdr:from>
    <xdr:to>
      <xdr:col>14</xdr:col>
      <xdr:colOff>409575</xdr:colOff>
      <xdr:row>142</xdr:row>
      <xdr:rowOff>19050</xdr:rowOff>
    </xdr:to>
    <xdr:graphicFrame macro="">
      <xdr:nvGraphicFramePr>
        <xdr:cNvPr id="1038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144</xdr:row>
      <xdr:rowOff>0</xdr:rowOff>
    </xdr:from>
    <xdr:to>
      <xdr:col>14</xdr:col>
      <xdr:colOff>409575</xdr:colOff>
      <xdr:row>168</xdr:row>
      <xdr:rowOff>19050</xdr:rowOff>
    </xdr:to>
    <xdr:graphicFrame macro="">
      <xdr:nvGraphicFramePr>
        <xdr:cNvPr id="1039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workbookViewId="0">
      <selection activeCell="E189" sqref="E189"/>
    </sheetView>
  </sheetViews>
  <sheetFormatPr defaultRowHeight="12.75" x14ac:dyDescent="0.2"/>
  <cols>
    <col min="3" max="3" width="12" customWidth="1"/>
    <col min="4" max="4" width="11.5703125" customWidth="1"/>
  </cols>
  <sheetData>
    <row r="1" spans="1:11" ht="25.5" x14ac:dyDescent="0.2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7</v>
      </c>
      <c r="H1" s="2" t="s">
        <v>8</v>
      </c>
      <c r="K1" s="9" t="s">
        <v>29</v>
      </c>
    </row>
    <row r="2" spans="1:11" x14ac:dyDescent="0.2">
      <c r="A2" s="4" t="s">
        <v>9</v>
      </c>
      <c r="B2" s="4">
        <v>5</v>
      </c>
      <c r="C2" s="4">
        <v>6</v>
      </c>
      <c r="D2" s="4">
        <v>11</v>
      </c>
      <c r="E2" s="4">
        <v>8</v>
      </c>
      <c r="F2" s="4">
        <v>12</v>
      </c>
      <c r="G2" s="4">
        <v>42</v>
      </c>
      <c r="H2" s="5"/>
    </row>
    <row r="3" spans="1:11" x14ac:dyDescent="0.2">
      <c r="A3" s="5" t="s">
        <v>10</v>
      </c>
      <c r="B3" s="5">
        <v>4</v>
      </c>
      <c r="C3" s="5">
        <v>4</v>
      </c>
      <c r="D3" s="5">
        <v>10</v>
      </c>
      <c r="E3" s="5">
        <v>8</v>
      </c>
      <c r="F3" s="5">
        <v>11</v>
      </c>
      <c r="G3" s="5">
        <f t="shared" ref="G3:G10" si="0">SUM(B3:F3)</f>
        <v>37</v>
      </c>
      <c r="H3" s="6">
        <f t="shared" ref="H3:H11" si="1">G3/$G$2</f>
        <v>0.88095238095238093</v>
      </c>
    </row>
    <row r="4" spans="1:11" x14ac:dyDescent="0.2">
      <c r="A4" s="5" t="s">
        <v>11</v>
      </c>
      <c r="B4" s="5">
        <v>5</v>
      </c>
      <c r="C4" s="5">
        <v>5</v>
      </c>
      <c r="D4" s="5">
        <v>9</v>
      </c>
      <c r="E4" s="5">
        <v>7</v>
      </c>
      <c r="F4" s="5">
        <v>11</v>
      </c>
      <c r="G4" s="5">
        <f t="shared" si="0"/>
        <v>37</v>
      </c>
      <c r="H4" s="6">
        <f t="shared" si="1"/>
        <v>0.88095238095238093</v>
      </c>
    </row>
    <row r="5" spans="1:11" x14ac:dyDescent="0.2">
      <c r="A5" s="5" t="s">
        <v>12</v>
      </c>
      <c r="B5" s="5">
        <v>3</v>
      </c>
      <c r="C5" s="5">
        <v>3</v>
      </c>
      <c r="D5" s="5">
        <v>11</v>
      </c>
      <c r="E5" s="5">
        <v>3</v>
      </c>
      <c r="F5" s="5">
        <v>9</v>
      </c>
      <c r="G5" s="5">
        <f t="shared" si="0"/>
        <v>29</v>
      </c>
      <c r="H5" s="6">
        <f t="shared" si="1"/>
        <v>0.69047619047619047</v>
      </c>
    </row>
    <row r="6" spans="1:11" x14ac:dyDescent="0.2">
      <c r="A6" s="5" t="s">
        <v>13</v>
      </c>
      <c r="B6" s="5">
        <v>2</v>
      </c>
      <c r="C6" s="5">
        <v>4</v>
      </c>
      <c r="D6" s="5">
        <v>0</v>
      </c>
      <c r="E6" s="5">
        <v>6</v>
      </c>
      <c r="F6" s="5">
        <v>0</v>
      </c>
      <c r="G6" s="5">
        <f t="shared" si="0"/>
        <v>12</v>
      </c>
      <c r="H6" s="6">
        <f t="shared" si="1"/>
        <v>0.2857142857142857</v>
      </c>
    </row>
    <row r="7" spans="1:11" x14ac:dyDescent="0.2">
      <c r="A7" s="5" t="s">
        <v>14</v>
      </c>
      <c r="B7" s="5">
        <v>0</v>
      </c>
      <c r="C7" s="5">
        <v>4</v>
      </c>
      <c r="D7" s="5">
        <v>10</v>
      </c>
      <c r="E7" s="5">
        <v>8</v>
      </c>
      <c r="F7" s="5">
        <v>5</v>
      </c>
      <c r="G7" s="5">
        <f t="shared" si="0"/>
        <v>27</v>
      </c>
      <c r="H7" s="6">
        <f t="shared" si="1"/>
        <v>0.6428571428571429</v>
      </c>
    </row>
    <row r="8" spans="1:11" x14ac:dyDescent="0.2">
      <c r="A8" s="5" t="s">
        <v>15</v>
      </c>
      <c r="B8" s="5">
        <v>3</v>
      </c>
      <c r="C8" s="5">
        <v>3</v>
      </c>
      <c r="D8" s="5">
        <v>8</v>
      </c>
      <c r="E8" s="5">
        <v>5</v>
      </c>
      <c r="F8" s="5">
        <v>4</v>
      </c>
      <c r="G8" s="5">
        <f t="shared" si="0"/>
        <v>23</v>
      </c>
      <c r="H8" s="6">
        <f t="shared" si="1"/>
        <v>0.54761904761904767</v>
      </c>
    </row>
    <row r="9" spans="1:11" x14ac:dyDescent="0.2">
      <c r="A9" s="5" t="s">
        <v>16</v>
      </c>
      <c r="B9" s="5">
        <v>5</v>
      </c>
      <c r="C9" s="5">
        <v>6</v>
      </c>
      <c r="D9" s="5">
        <v>11</v>
      </c>
      <c r="E9" s="5">
        <v>7</v>
      </c>
      <c r="F9" s="5">
        <v>11</v>
      </c>
      <c r="G9" s="5">
        <f t="shared" si="0"/>
        <v>40</v>
      </c>
      <c r="H9" s="6">
        <f t="shared" si="1"/>
        <v>0.95238095238095233</v>
      </c>
    </row>
    <row r="10" spans="1:11" x14ac:dyDescent="0.2">
      <c r="A10" s="5" t="s">
        <v>17</v>
      </c>
      <c r="B10" s="5">
        <v>5</v>
      </c>
      <c r="C10" s="5">
        <v>6</v>
      </c>
      <c r="D10" s="5">
        <v>11</v>
      </c>
      <c r="E10" s="5">
        <v>8</v>
      </c>
      <c r="F10" s="5">
        <v>11</v>
      </c>
      <c r="G10" s="5">
        <f t="shared" si="0"/>
        <v>41</v>
      </c>
      <c r="H10" s="6">
        <f t="shared" si="1"/>
        <v>0.97619047619047616</v>
      </c>
    </row>
    <row r="11" spans="1:11" x14ac:dyDescent="0.2">
      <c r="A11" s="5" t="s">
        <v>1</v>
      </c>
      <c r="B11" s="7">
        <f t="shared" ref="B11:G11" si="2">AVERAGE(B3:B10)</f>
        <v>3.375</v>
      </c>
      <c r="C11" s="7">
        <f t="shared" si="2"/>
        <v>4.375</v>
      </c>
      <c r="D11" s="7">
        <f t="shared" si="2"/>
        <v>8.75</v>
      </c>
      <c r="E11" s="7">
        <f t="shared" si="2"/>
        <v>6.5</v>
      </c>
      <c r="F11" s="7">
        <f t="shared" si="2"/>
        <v>7.75</v>
      </c>
      <c r="G11" s="7">
        <f t="shared" si="2"/>
        <v>30.75</v>
      </c>
      <c r="H11" s="6">
        <f t="shared" si="1"/>
        <v>0.7321428571428571</v>
      </c>
    </row>
    <row r="14" spans="1:11" x14ac:dyDescent="0.2">
      <c r="A14" s="8" t="s">
        <v>28</v>
      </c>
    </row>
    <row r="42" spans="1:4" x14ac:dyDescent="0.2">
      <c r="A42" s="10" t="s">
        <v>18</v>
      </c>
      <c r="B42" s="10" t="s">
        <v>0</v>
      </c>
      <c r="C42" s="10" t="s">
        <v>19</v>
      </c>
      <c r="D42" s="10" t="s">
        <v>20</v>
      </c>
    </row>
    <row r="43" spans="1:4" x14ac:dyDescent="0.2">
      <c r="A43" s="10">
        <v>39</v>
      </c>
      <c r="B43" s="10" t="s">
        <v>21</v>
      </c>
      <c r="C43" s="10">
        <v>145</v>
      </c>
      <c r="D43" s="10">
        <v>54</v>
      </c>
    </row>
    <row r="44" spans="1:4" x14ac:dyDescent="0.2">
      <c r="A44" s="10">
        <v>40</v>
      </c>
      <c r="B44" s="10" t="s">
        <v>22</v>
      </c>
      <c r="C44" s="10">
        <v>135</v>
      </c>
      <c r="D44" s="10">
        <v>64</v>
      </c>
    </row>
    <row r="45" spans="1:4" x14ac:dyDescent="0.2">
      <c r="A45" s="10">
        <v>41</v>
      </c>
      <c r="B45" s="10" t="s">
        <v>23</v>
      </c>
      <c r="C45" s="10">
        <v>186</v>
      </c>
      <c r="D45" s="10">
        <v>57</v>
      </c>
    </row>
    <row r="46" spans="1:4" x14ac:dyDescent="0.2">
      <c r="A46" s="10">
        <v>42</v>
      </c>
      <c r="B46" s="10" t="s">
        <v>24</v>
      </c>
      <c r="C46" s="10">
        <v>156</v>
      </c>
      <c r="D46" s="10">
        <v>45</v>
      </c>
    </row>
    <row r="47" spans="1:4" x14ac:dyDescent="0.2">
      <c r="A47" s="10">
        <v>43</v>
      </c>
      <c r="B47" s="10" t="s">
        <v>25</v>
      </c>
      <c r="C47" s="10">
        <v>168</v>
      </c>
      <c r="D47" s="10">
        <v>79</v>
      </c>
    </row>
    <row r="48" spans="1:4" x14ac:dyDescent="0.2">
      <c r="A48" s="10">
        <v>44</v>
      </c>
      <c r="B48" s="10" t="s">
        <v>26</v>
      </c>
      <c r="C48" s="10">
        <v>169</v>
      </c>
      <c r="D48" s="10">
        <v>79</v>
      </c>
    </row>
    <row r="49" spans="1:4" x14ac:dyDescent="0.2">
      <c r="A49" s="10">
        <v>45</v>
      </c>
      <c r="B49" s="10" t="s">
        <v>27</v>
      </c>
      <c r="C49" s="10">
        <v>203</v>
      </c>
      <c r="D49" s="10">
        <v>123</v>
      </c>
    </row>
    <row r="174" spans="1:4" ht="15" x14ac:dyDescent="0.25">
      <c r="A174" s="11"/>
      <c r="B174" s="11"/>
      <c r="C174" s="11"/>
      <c r="D174" s="11"/>
    </row>
    <row r="175" spans="1:4" ht="15" x14ac:dyDescent="0.25">
      <c r="A175" s="12"/>
      <c r="B175" s="13"/>
      <c r="C175" s="14"/>
      <c r="D175" s="15"/>
    </row>
    <row r="176" spans="1:4" ht="15" x14ac:dyDescent="0.25">
      <c r="A176" s="12"/>
      <c r="B176" s="13"/>
      <c r="C176" s="14"/>
      <c r="D176" s="15"/>
    </row>
    <row r="177" spans="1:4" ht="15" x14ac:dyDescent="0.25">
      <c r="A177" s="12"/>
      <c r="B177" s="13"/>
      <c r="C177" s="14"/>
      <c r="D177" s="15"/>
    </row>
    <row r="178" spans="1:4" ht="15" x14ac:dyDescent="0.25">
      <c r="A178" s="12"/>
      <c r="B178" s="13"/>
      <c r="C178" s="14"/>
      <c r="D178" s="15"/>
    </row>
    <row r="179" spans="1:4" ht="15" x14ac:dyDescent="0.25">
      <c r="A179" s="12"/>
      <c r="B179" s="13"/>
      <c r="C179" s="14"/>
      <c r="D179" s="15"/>
    </row>
    <row r="180" spans="1:4" ht="15" x14ac:dyDescent="0.25">
      <c r="A180" s="12"/>
      <c r="B180" s="13"/>
      <c r="C180" s="14"/>
      <c r="D180" s="15"/>
    </row>
    <row r="181" spans="1:4" ht="15" x14ac:dyDescent="0.25">
      <c r="A181" s="12"/>
      <c r="B181" s="13"/>
      <c r="C181" s="14"/>
      <c r="D181" s="15"/>
    </row>
    <row r="182" spans="1:4" ht="15" x14ac:dyDescent="0.25">
      <c r="A182" s="12"/>
      <c r="B182" s="13"/>
      <c r="C182" s="14"/>
      <c r="D182" s="15"/>
    </row>
    <row r="183" spans="1:4" ht="15" x14ac:dyDescent="0.25">
      <c r="A183" s="12"/>
      <c r="B183" s="13"/>
      <c r="C183" s="14"/>
      <c r="D183" s="15"/>
    </row>
    <row r="184" spans="1:4" ht="15" x14ac:dyDescent="0.25">
      <c r="A184" s="12"/>
      <c r="B184" s="13"/>
      <c r="C184" s="14"/>
      <c r="D184" s="15"/>
    </row>
    <row r="185" spans="1:4" ht="15" x14ac:dyDescent="0.25">
      <c r="A185" s="12"/>
      <c r="B185" s="13"/>
      <c r="C185" s="14"/>
      <c r="D185" s="15"/>
    </row>
    <row r="186" spans="1:4" ht="15" x14ac:dyDescent="0.25">
      <c r="A186" s="12"/>
      <c r="B186" s="13"/>
      <c r="C186" s="14"/>
      <c r="D186" s="15"/>
    </row>
    <row r="187" spans="1:4" ht="15" x14ac:dyDescent="0.25">
      <c r="A187" s="12"/>
      <c r="B187" s="16"/>
      <c r="C187" s="14"/>
      <c r="D187" s="15"/>
    </row>
    <row r="188" spans="1:4" ht="15" x14ac:dyDescent="0.25">
      <c r="A188" s="11"/>
      <c r="B188" s="13"/>
      <c r="C188" s="14"/>
      <c r="D188" s="14"/>
    </row>
    <row r="189" spans="1:4" ht="15" x14ac:dyDescent="0.25">
      <c r="A189" s="11"/>
      <c r="B189" s="16"/>
      <c r="C189" s="17"/>
      <c r="D189" s="17"/>
    </row>
    <row r="190" spans="1:4" x14ac:dyDescent="0.2">
      <c r="A190" s="18"/>
      <c r="B190" s="18"/>
      <c r="C190" s="18"/>
      <c r="D190" s="18"/>
    </row>
    <row r="191" spans="1:4" x14ac:dyDescent="0.2">
      <c r="A191" s="18"/>
      <c r="B191" s="18"/>
      <c r="C191" s="18"/>
      <c r="D191" s="18"/>
    </row>
    <row r="192" spans="1:4" x14ac:dyDescent="0.2">
      <c r="A192" s="18"/>
      <c r="B192" s="18"/>
      <c r="C192" s="18"/>
      <c r="D192" s="18"/>
    </row>
  </sheetData>
  <sheetProtection password="DF3B" sheet="1"/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Diagram1</vt:lpstr>
      <vt:lpstr>Munka2</vt:lpstr>
      <vt:lpstr>Munka3</vt:lpstr>
    </vt:vector>
  </TitlesOfParts>
  <Company>Tiszaföldvár-Homok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László</dc:creator>
  <cp:lastModifiedBy>Windows User</cp:lastModifiedBy>
  <dcterms:created xsi:type="dcterms:W3CDTF">2013-04-21T07:30:06Z</dcterms:created>
  <dcterms:modified xsi:type="dcterms:W3CDTF">2025-02-01T18:27:56Z</dcterms:modified>
</cp:coreProperties>
</file>